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815" windowHeight="934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24" i="1" l="1"/>
  <c r="G23" i="1"/>
  <c r="B23" i="1"/>
  <c r="G22" i="1"/>
  <c r="B22" i="1"/>
  <c r="G21" i="1"/>
  <c r="B21" i="1"/>
  <c r="G20" i="1"/>
  <c r="B20" i="1"/>
  <c r="G19" i="1"/>
  <c r="B19" i="1"/>
  <c r="G18" i="1"/>
  <c r="B18" i="1"/>
  <c r="G17" i="1"/>
  <c r="B17" i="1"/>
  <c r="G13" i="1"/>
  <c r="B13" i="1"/>
  <c r="G12" i="1"/>
  <c r="B12" i="1"/>
  <c r="G11" i="1"/>
  <c r="B11" i="1"/>
  <c r="G10" i="1"/>
  <c r="B10" i="1"/>
  <c r="G9" i="1"/>
  <c r="B9" i="1"/>
  <c r="G8" i="1"/>
  <c r="B8" i="1"/>
  <c r="G7" i="1"/>
  <c r="G14" i="1" s="1"/>
  <c r="G25" i="1" s="1"/>
  <c r="H25" i="1" s="1"/>
  <c r="G27" i="1" s="1"/>
  <c r="B7" i="1"/>
  <c r="D4" i="1"/>
</calcChain>
</file>

<file path=xl/sharedStrings.xml><?xml version="1.0" encoding="utf-8"?>
<sst xmlns="http://schemas.openxmlformats.org/spreadsheetml/2006/main" count="41" uniqueCount="25">
  <si>
    <t>Name:</t>
  </si>
  <si>
    <t>YOUR NAME</t>
  </si>
  <si>
    <t>Address:</t>
  </si>
  <si>
    <t>YOUR ADDRESS</t>
  </si>
  <si>
    <t>Pay Period</t>
  </si>
  <si>
    <t xml:space="preserve">to </t>
  </si>
  <si>
    <t>Primary work done: YOUR JOB</t>
  </si>
  <si>
    <t>Date</t>
  </si>
  <si>
    <t>Time In</t>
  </si>
  <si>
    <t>Time Out</t>
  </si>
  <si>
    <t>Hours</t>
  </si>
  <si>
    <t>Sunday</t>
  </si>
  <si>
    <t>Monday</t>
  </si>
  <si>
    <t>9:00 AM</t>
  </si>
  <si>
    <t>5:00 PM</t>
  </si>
  <si>
    <t>Tuesday</t>
  </si>
  <si>
    <t>Wednesday</t>
  </si>
  <si>
    <t>Thursday</t>
  </si>
  <si>
    <t>Friday</t>
  </si>
  <si>
    <t>Saturday</t>
  </si>
  <si>
    <t>Sub total</t>
  </si>
  <si>
    <t>Grand total</t>
  </si>
  <si>
    <t>Hourly rate</t>
  </si>
  <si>
    <t>Amount Due</t>
  </si>
  <si>
    <t>WORK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</si>
</sst>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:mm:ss"/>
    <numFmt numFmtId="165" formatCode="&quot;$&quot;#,##0.00"/>
  </numFmts>
  <fonts count="3" x14ac:knownFonts="1">
    <font>
      <sz val="10"/>
      <color rgb="FF000000"/>
      <name val="Arial"/>
    </font>
    <font>
      <sz val="1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>
      <alignment wrapText="1"/>
    </xf>
    <xf numFmtId="14" fontId="1" fillId="2" borderId="3" xfId="0" applyNumberFormat="1" applyFont="1" applyFill="1" applyBorder="1" applyAlignment="1">
      <alignment wrapText="1"/>
    </xf>
    <xf numFmtId="164" fontId="1" fillId="2" borderId="3" xfId="0" applyNumberFormat="1" applyFont="1" applyFill="1" applyBorder="1" applyAlignment="1">
      <alignment wrapText="1"/>
    </xf>
    <xf numFmtId="46" fontId="1" fillId="2" borderId="3" xfId="0" applyNumberFormat="1" applyFont="1" applyFill="1" applyBorder="1" applyAlignment="1">
      <alignment wrapText="1"/>
    </xf>
    <xf numFmtId="18" fontId="1" fillId="2" borderId="3" xfId="0" applyNumberFormat="1" applyFont="1" applyFill="1" applyBorder="1" applyAlignment="1">
      <alignment wrapText="1"/>
    </xf>
    <xf numFmtId="21" fontId="1" fillId="0" borderId="2" xfId="0" applyNumberFormat="1" applyFont="1" applyBorder="1" applyAlignment="1">
      <alignment wrapText="1"/>
    </xf>
    <xf numFmtId="14" fontId="1" fillId="0" borderId="3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right" wrapText="1"/>
    </xf>
    <xf numFmtId="0" fontId="1" fillId="4" borderId="8" xfId="0" applyFont="1" applyFill="1" applyBorder="1" applyAlignment="1">
      <alignment wrapText="1"/>
    </xf>
    <xf numFmtId="0" fontId="0" fillId="4" borderId="8" xfId="0" applyFont="1" applyFill="1" applyBorder="1" applyAlignment="1">
      <alignment wrapText="1"/>
    </xf>
    <xf numFmtId="0" fontId="1" fillId="4" borderId="10" xfId="0" applyFont="1" applyFill="1" applyBorder="1" applyAlignment="1">
      <alignment horizontal="right" wrapText="1"/>
    </xf>
    <xf numFmtId="0" fontId="1" fillId="4" borderId="0" xfId="0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0" fontId="0" fillId="4" borderId="10" xfId="0" applyFont="1" applyFill="1" applyBorder="1" applyAlignment="1">
      <alignment wrapText="1"/>
    </xf>
    <xf numFmtId="0" fontId="1" fillId="4" borderId="12" xfId="0" applyFont="1" applyFill="1" applyBorder="1" applyAlignment="1">
      <alignment wrapText="1"/>
    </xf>
    <xf numFmtId="14" fontId="1" fillId="4" borderId="13" xfId="0" applyNumberFormat="1" applyFont="1" applyFill="1" applyBorder="1" applyAlignment="1">
      <alignment wrapText="1"/>
    </xf>
    <xf numFmtId="0" fontId="1" fillId="4" borderId="13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15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4" borderId="16" xfId="0" applyFont="1" applyFill="1" applyBorder="1" applyAlignment="1">
      <alignment wrapText="1"/>
    </xf>
    <xf numFmtId="0" fontId="0" fillId="0" borderId="7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46" fontId="1" fillId="0" borderId="0" xfId="0" applyNumberFormat="1" applyFont="1" applyBorder="1" applyAlignment="1">
      <alignment wrapText="1"/>
    </xf>
    <xf numFmtId="165" fontId="1" fillId="0" borderId="0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165" fontId="1" fillId="0" borderId="13" xfId="0" applyNumberFormat="1" applyFont="1" applyBorder="1" applyAlignment="1">
      <alignment wrapText="1"/>
    </xf>
    <xf numFmtId="0" fontId="0" fillId="0" borderId="1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4" workbookViewId="0">
      <selection sqref="A1:J27"/>
    </sheetView>
  </sheetViews>
  <sheetFormatPr defaultColWidth="17.28515625" defaultRowHeight="15.75" customHeight="1" x14ac:dyDescent="0.2"/>
  <cols>
    <col min="1" max="1" width="12.5703125" customWidth="1"/>
    <col min="2" max="7" width="11.7109375" customWidth="1"/>
    <col min="8" max="8" width="9.140625" customWidth="1"/>
    <col min="9" max="9" width="6.140625" customWidth="1"/>
    <col min="10" max="10" width="5.42578125" customWidth="1"/>
  </cols>
  <sheetData>
    <row r="1" spans="1:11" ht="15.75" customHeight="1" x14ac:dyDescent="0.2">
      <c r="A1" s="26" t="s">
        <v>0</v>
      </c>
      <c r="B1" s="27" t="s">
        <v>1</v>
      </c>
      <c r="C1" s="28"/>
      <c r="D1" s="28"/>
      <c r="E1" s="20" t="s">
        <v>24</v>
      </c>
      <c r="F1" s="21"/>
      <c r="G1" s="21"/>
      <c r="H1" s="21"/>
      <c r="I1" s="21"/>
      <c r="J1" s="22"/>
    </row>
    <row r="2" spans="1:11" ht="15.75" customHeight="1" x14ac:dyDescent="0.2">
      <c r="A2" s="29" t="s">
        <v>2</v>
      </c>
      <c r="B2" s="30" t="s">
        <v>3</v>
      </c>
      <c r="C2" s="31"/>
      <c r="D2" s="32"/>
      <c r="E2" s="23"/>
      <c r="F2" s="24"/>
      <c r="G2" s="24"/>
      <c r="H2" s="24"/>
      <c r="I2" s="24"/>
      <c r="J2" s="25"/>
    </row>
    <row r="3" spans="1:11" ht="15.75" customHeight="1" x14ac:dyDescent="0.2">
      <c r="A3" s="33"/>
      <c r="B3" s="32"/>
      <c r="C3" s="32"/>
      <c r="D3" s="32"/>
      <c r="E3" s="23"/>
      <c r="F3" s="24"/>
      <c r="G3" s="24"/>
      <c r="H3" s="24"/>
      <c r="I3" s="24"/>
      <c r="J3" s="25"/>
    </row>
    <row r="4" spans="1:11" ht="15.75" customHeight="1" thickBot="1" x14ac:dyDescent="0.25">
      <c r="A4" s="34" t="s">
        <v>4</v>
      </c>
      <c r="B4" s="35">
        <v>41057</v>
      </c>
      <c r="C4" s="36" t="s">
        <v>5</v>
      </c>
      <c r="D4" s="35">
        <f>B4+11</f>
        <v>41068</v>
      </c>
      <c r="E4" s="33"/>
      <c r="F4" s="32"/>
      <c r="G4" s="32"/>
      <c r="H4" s="38" t="s">
        <v>6</v>
      </c>
      <c r="I4" s="38"/>
      <c r="J4" s="39"/>
    </row>
    <row r="5" spans="1:11" ht="15.75" customHeight="1" thickBot="1" x14ac:dyDescent="0.25">
      <c r="A5" s="37"/>
      <c r="B5" s="37"/>
      <c r="C5" s="37"/>
      <c r="D5" s="37"/>
      <c r="E5" s="33"/>
      <c r="F5" s="32"/>
      <c r="G5" s="32"/>
      <c r="H5" s="40"/>
      <c r="I5" s="40"/>
      <c r="J5" s="41"/>
    </row>
    <row r="6" spans="1:11" ht="15.75" customHeight="1" x14ac:dyDescent="0.2">
      <c r="A6" s="42"/>
      <c r="B6" s="43" t="s">
        <v>7</v>
      </c>
      <c r="C6" s="43" t="s">
        <v>8</v>
      </c>
      <c r="D6" s="43" t="s">
        <v>9</v>
      </c>
      <c r="E6" s="43" t="s">
        <v>8</v>
      </c>
      <c r="F6" s="43" t="s">
        <v>9</v>
      </c>
      <c r="G6" s="43" t="s">
        <v>10</v>
      </c>
      <c r="H6" s="43"/>
      <c r="I6" s="43"/>
      <c r="J6" s="44"/>
    </row>
    <row r="7" spans="1:11" ht="15.75" customHeight="1" x14ac:dyDescent="0.2">
      <c r="A7" s="45" t="s">
        <v>11</v>
      </c>
      <c r="B7" s="1">
        <f>B4-1</f>
        <v>41056</v>
      </c>
      <c r="C7" s="2"/>
      <c r="D7" s="2"/>
      <c r="E7" s="2"/>
      <c r="F7" s="2"/>
      <c r="G7" s="3">
        <f t="shared" ref="G7:G13" si="0">(D:D-C:C)+(F:F-E:E)</f>
        <v>0</v>
      </c>
      <c r="H7" s="10"/>
      <c r="I7" s="11"/>
      <c r="J7" s="46"/>
      <c r="K7" s="14"/>
    </row>
    <row r="8" spans="1:11" ht="15.75" customHeight="1" x14ac:dyDescent="0.2">
      <c r="A8" s="45" t="s">
        <v>12</v>
      </c>
      <c r="B8" s="1">
        <f>B4</f>
        <v>41057</v>
      </c>
      <c r="C8" s="4" t="s">
        <v>13</v>
      </c>
      <c r="D8" s="4" t="s">
        <v>14</v>
      </c>
      <c r="E8" s="2"/>
      <c r="F8" s="2"/>
      <c r="G8" s="3">
        <f t="shared" si="0"/>
        <v>0.33333333333333337</v>
      </c>
      <c r="H8" s="10"/>
      <c r="I8" s="11"/>
      <c r="J8" s="46"/>
      <c r="K8" s="14"/>
    </row>
    <row r="9" spans="1:11" ht="15.75" customHeight="1" x14ac:dyDescent="0.2">
      <c r="A9" s="45" t="s">
        <v>15</v>
      </c>
      <c r="B9" s="1">
        <f>B4+1</f>
        <v>41058</v>
      </c>
      <c r="C9" s="2"/>
      <c r="D9" s="2"/>
      <c r="E9" s="2"/>
      <c r="F9" s="2"/>
      <c r="G9" s="3">
        <f t="shared" si="0"/>
        <v>0</v>
      </c>
      <c r="H9" s="10"/>
      <c r="I9" s="11"/>
      <c r="J9" s="46"/>
      <c r="K9" s="14"/>
    </row>
    <row r="10" spans="1:11" ht="15.75" customHeight="1" x14ac:dyDescent="0.2">
      <c r="A10" s="45" t="s">
        <v>16</v>
      </c>
      <c r="B10" s="1">
        <f>B4+2</f>
        <v>41059</v>
      </c>
      <c r="C10" s="2"/>
      <c r="D10" s="2"/>
      <c r="E10" s="2"/>
      <c r="F10" s="2"/>
      <c r="G10" s="3">
        <f t="shared" si="0"/>
        <v>0</v>
      </c>
      <c r="H10" s="10"/>
      <c r="I10" s="11"/>
      <c r="J10" s="46"/>
      <c r="K10" s="14"/>
    </row>
    <row r="11" spans="1:11" ht="15.75" customHeight="1" x14ac:dyDescent="0.2">
      <c r="A11" s="45" t="s">
        <v>17</v>
      </c>
      <c r="B11" s="1">
        <f>B4+3</f>
        <v>41060</v>
      </c>
      <c r="C11" s="2"/>
      <c r="D11" s="2"/>
      <c r="E11" s="2"/>
      <c r="F11" s="2"/>
      <c r="G11" s="3">
        <f t="shared" si="0"/>
        <v>0</v>
      </c>
      <c r="H11" s="10"/>
      <c r="I11" s="11"/>
      <c r="J11" s="46"/>
      <c r="K11" s="14"/>
    </row>
    <row r="12" spans="1:11" ht="15.75" customHeight="1" x14ac:dyDescent="0.2">
      <c r="A12" s="45" t="s">
        <v>18</v>
      </c>
      <c r="B12" s="1">
        <f>B4+4</f>
        <v>41061</v>
      </c>
      <c r="C12" s="2"/>
      <c r="D12" s="2"/>
      <c r="E12" s="2"/>
      <c r="F12" s="2"/>
      <c r="G12" s="3">
        <f t="shared" si="0"/>
        <v>0</v>
      </c>
      <c r="H12" s="10"/>
      <c r="I12" s="11"/>
      <c r="J12" s="46"/>
      <c r="K12" s="14"/>
    </row>
    <row r="13" spans="1:11" ht="15.75" customHeight="1" x14ac:dyDescent="0.2">
      <c r="A13" s="45" t="s">
        <v>19</v>
      </c>
      <c r="B13" s="1">
        <f>B4+5</f>
        <v>41062</v>
      </c>
      <c r="C13" s="2"/>
      <c r="D13" s="2"/>
      <c r="E13" s="2"/>
      <c r="F13" s="2"/>
      <c r="G13" s="3">
        <f t="shared" si="0"/>
        <v>0</v>
      </c>
      <c r="H13" s="10"/>
      <c r="I13" s="11"/>
      <c r="J13" s="46"/>
      <c r="K13" s="14"/>
    </row>
    <row r="14" spans="1:11" ht="15.75" customHeight="1" x14ac:dyDescent="0.2">
      <c r="A14" s="16"/>
      <c r="B14" s="9"/>
      <c r="C14" s="9"/>
      <c r="D14" s="9"/>
      <c r="E14" s="9"/>
      <c r="F14" s="9" t="s">
        <v>20</v>
      </c>
      <c r="G14" s="5">
        <f>SUM(G7:G13)</f>
        <v>0.33333333333333337</v>
      </c>
      <c r="H14" s="9"/>
      <c r="I14" s="9"/>
      <c r="J14" s="47"/>
    </row>
    <row r="15" spans="1:11" ht="15.75" customHeight="1" x14ac:dyDescent="0.2">
      <c r="A15" s="16"/>
      <c r="B15" s="17"/>
      <c r="C15" s="17"/>
      <c r="D15" s="17"/>
      <c r="E15" s="17"/>
      <c r="F15" s="17"/>
      <c r="G15" s="17"/>
      <c r="H15" s="17"/>
      <c r="I15" s="17"/>
      <c r="J15" s="15"/>
    </row>
    <row r="16" spans="1:11" ht="15.75" customHeight="1" x14ac:dyDescent="0.2">
      <c r="A16" s="16"/>
      <c r="B16" s="8" t="s">
        <v>7</v>
      </c>
      <c r="C16" s="8" t="s">
        <v>8</v>
      </c>
      <c r="D16" s="8" t="s">
        <v>9</v>
      </c>
      <c r="E16" s="8" t="s">
        <v>8</v>
      </c>
      <c r="F16" s="8" t="s">
        <v>9</v>
      </c>
      <c r="G16" s="8" t="s">
        <v>10</v>
      </c>
      <c r="H16" s="8"/>
      <c r="I16" s="8"/>
      <c r="J16" s="48"/>
    </row>
    <row r="17" spans="1:11" ht="15.75" customHeight="1" x14ac:dyDescent="0.2">
      <c r="A17" s="45" t="s">
        <v>11</v>
      </c>
      <c r="B17" s="6">
        <f>B4+6</f>
        <v>41063</v>
      </c>
      <c r="C17" s="7"/>
      <c r="D17" s="7"/>
      <c r="E17" s="7"/>
      <c r="F17" s="7"/>
      <c r="G17" s="3">
        <f t="shared" ref="G17:G23" si="1">(D:D-C:C)+(F:F-E:E)</f>
        <v>0</v>
      </c>
      <c r="H17" s="10"/>
      <c r="I17" s="11"/>
      <c r="J17" s="46"/>
      <c r="K17" s="14"/>
    </row>
    <row r="18" spans="1:11" ht="15.75" customHeight="1" x14ac:dyDescent="0.2">
      <c r="A18" s="45" t="s">
        <v>12</v>
      </c>
      <c r="B18" s="6">
        <f>B4+7</f>
        <v>41064</v>
      </c>
      <c r="C18" s="7"/>
      <c r="D18" s="7"/>
      <c r="E18" s="7"/>
      <c r="F18" s="7"/>
      <c r="G18" s="3">
        <f t="shared" si="1"/>
        <v>0</v>
      </c>
      <c r="H18" s="10"/>
      <c r="I18" s="11"/>
      <c r="J18" s="46"/>
      <c r="K18" s="14"/>
    </row>
    <row r="19" spans="1:11" ht="15.75" customHeight="1" x14ac:dyDescent="0.2">
      <c r="A19" s="45" t="s">
        <v>15</v>
      </c>
      <c r="B19" s="6">
        <f>B4+8</f>
        <v>41065</v>
      </c>
      <c r="C19" s="7"/>
      <c r="D19" s="7"/>
      <c r="E19" s="7"/>
      <c r="F19" s="7"/>
      <c r="G19" s="3">
        <f t="shared" si="1"/>
        <v>0</v>
      </c>
      <c r="H19" s="10"/>
      <c r="I19" s="11"/>
      <c r="J19" s="46"/>
      <c r="K19" s="14"/>
    </row>
    <row r="20" spans="1:11" ht="15.75" customHeight="1" x14ac:dyDescent="0.2">
      <c r="A20" s="45" t="s">
        <v>16</v>
      </c>
      <c r="B20" s="6">
        <f>B4+9</f>
        <v>41066</v>
      </c>
      <c r="C20" s="7"/>
      <c r="D20" s="7"/>
      <c r="E20" s="7"/>
      <c r="F20" s="7"/>
      <c r="G20" s="3">
        <f t="shared" si="1"/>
        <v>0</v>
      </c>
      <c r="H20" s="10"/>
      <c r="I20" s="11"/>
      <c r="J20" s="46"/>
      <c r="K20" s="14"/>
    </row>
    <row r="21" spans="1:11" ht="15.75" customHeight="1" x14ac:dyDescent="0.2">
      <c r="A21" s="45" t="s">
        <v>17</v>
      </c>
      <c r="B21" s="6">
        <f>B4+10</f>
        <v>41067</v>
      </c>
      <c r="C21" s="7"/>
      <c r="D21" s="7"/>
      <c r="E21" s="7"/>
      <c r="F21" s="7"/>
      <c r="G21" s="3">
        <f t="shared" si="1"/>
        <v>0</v>
      </c>
      <c r="H21" s="10"/>
      <c r="I21" s="11"/>
      <c r="J21" s="46"/>
      <c r="K21" s="14"/>
    </row>
    <row r="22" spans="1:11" ht="15.75" customHeight="1" x14ac:dyDescent="0.2">
      <c r="A22" s="45" t="s">
        <v>18</v>
      </c>
      <c r="B22" s="6">
        <f>B4+11</f>
        <v>41068</v>
      </c>
      <c r="C22" s="7"/>
      <c r="D22" s="7"/>
      <c r="E22" s="7"/>
      <c r="F22" s="7"/>
      <c r="G22" s="3">
        <f t="shared" si="1"/>
        <v>0</v>
      </c>
      <c r="H22" s="10"/>
      <c r="I22" s="11"/>
      <c r="J22" s="46"/>
      <c r="K22" s="14"/>
    </row>
    <row r="23" spans="1:11" ht="15.75" customHeight="1" x14ac:dyDescent="0.2">
      <c r="A23" s="45" t="s">
        <v>19</v>
      </c>
      <c r="B23" s="6">
        <f>B4+12</f>
        <v>41069</v>
      </c>
      <c r="C23" s="7"/>
      <c r="D23" s="7"/>
      <c r="E23" s="7"/>
      <c r="F23" s="7"/>
      <c r="G23" s="3">
        <f t="shared" si="1"/>
        <v>0</v>
      </c>
      <c r="H23" s="12"/>
      <c r="I23" s="13"/>
      <c r="J23" s="49"/>
      <c r="K23" s="14"/>
    </row>
    <row r="24" spans="1:11" ht="12.75" x14ac:dyDescent="0.2">
      <c r="A24" s="16"/>
      <c r="B24" s="9"/>
      <c r="C24" s="9"/>
      <c r="D24" s="9"/>
      <c r="E24" s="9"/>
      <c r="F24" s="9" t="s">
        <v>20</v>
      </c>
      <c r="G24" s="5">
        <f>SUM(G17:G23)</f>
        <v>0</v>
      </c>
      <c r="H24" s="17"/>
      <c r="I24" s="9"/>
      <c r="J24" s="47"/>
    </row>
    <row r="25" spans="1:11" ht="12.75" x14ac:dyDescent="0.2">
      <c r="A25" s="16"/>
      <c r="B25" s="17"/>
      <c r="C25" s="17"/>
      <c r="D25" s="17"/>
      <c r="E25" s="17"/>
      <c r="F25" s="14" t="s">
        <v>21</v>
      </c>
      <c r="G25" s="50">
        <f>G14+G24</f>
        <v>0.33333333333333337</v>
      </c>
      <c r="H25" s="17">
        <f>INT(G25)*24+HOUR(G25)+MINUTE(G25)/60</f>
        <v>8</v>
      </c>
      <c r="I25" s="17"/>
      <c r="J25" s="15"/>
    </row>
    <row r="26" spans="1:11" ht="12.75" x14ac:dyDescent="0.2">
      <c r="A26" s="16"/>
      <c r="B26" s="17"/>
      <c r="C26" s="17"/>
      <c r="D26" s="17"/>
      <c r="E26" s="17"/>
      <c r="F26" s="14" t="s">
        <v>22</v>
      </c>
      <c r="G26" s="51">
        <v>35</v>
      </c>
      <c r="H26" s="17"/>
      <c r="I26" s="17"/>
      <c r="J26" s="15"/>
    </row>
    <row r="27" spans="1:11" ht="13.5" thickBot="1" x14ac:dyDescent="0.25">
      <c r="A27" s="18"/>
      <c r="B27" s="19"/>
      <c r="C27" s="19"/>
      <c r="D27" s="19"/>
      <c r="E27" s="19"/>
      <c r="F27" s="52" t="s">
        <v>23</v>
      </c>
      <c r="G27" s="53">
        <f>G26*H25</f>
        <v>280</v>
      </c>
      <c r="H27" s="19"/>
      <c r="I27" s="19"/>
      <c r="J27" s="54"/>
    </row>
  </sheetData>
  <mergeCells count="18">
    <mergeCell ref="B1:D1"/>
    <mergeCell ref="B2:C2"/>
    <mergeCell ref="H4:J4"/>
    <mergeCell ref="H7:J7"/>
    <mergeCell ref="H8:J8"/>
    <mergeCell ref="E1:J3"/>
    <mergeCell ref="H21:J21"/>
    <mergeCell ref="H22:J22"/>
    <mergeCell ref="H23:J23"/>
    <mergeCell ref="H11:J11"/>
    <mergeCell ref="H9:J9"/>
    <mergeCell ref="H10:J10"/>
    <mergeCell ref="H12:J12"/>
    <mergeCell ref="H13:J13"/>
    <mergeCell ref="H17:J17"/>
    <mergeCell ref="H20:J20"/>
    <mergeCell ref="H18:J18"/>
    <mergeCell ref="H19:J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2016-01-13T08:27:00Z</dcterms:created>
  <dcterms:modified xsi:type="dcterms:W3CDTF">2016-01-14T02:16:01Z</dcterms:modified>
</cp:coreProperties>
</file>